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f\Desktop\Yeni klasör (3)\"/>
    </mc:Choice>
  </mc:AlternateContent>
  <bookViews>
    <workbookView xWindow="0" yWindow="0" windowWidth="28800" windowHeight="12450"/>
  </bookViews>
  <sheets>
    <sheet name="Sayfa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C23" i="1"/>
  <c r="C24" i="1" s="1"/>
  <c r="D22" i="1"/>
  <c r="E22" i="1" s="1"/>
  <c r="F22" i="1" s="1"/>
  <c r="G22" i="1" s="1"/>
  <c r="D21" i="1"/>
  <c r="E21" i="1" s="1"/>
  <c r="F21" i="1" s="1"/>
  <c r="G21" i="1" s="1"/>
  <c r="D20" i="1"/>
  <c r="E20" i="1" s="1"/>
  <c r="F20" i="1" s="1"/>
  <c r="G20" i="1" s="1"/>
  <c r="D19" i="1"/>
  <c r="E19" i="1" s="1"/>
  <c r="F19" i="1" s="1"/>
  <c r="G19" i="1" s="1"/>
  <c r="D18" i="1"/>
  <c r="E18" i="1" s="1"/>
  <c r="F18" i="1" s="1"/>
  <c r="G18" i="1" s="1"/>
  <c r="D17" i="1"/>
  <c r="E17" i="1" s="1"/>
  <c r="F17" i="1" s="1"/>
  <c r="G17" i="1" s="1"/>
  <c r="D16" i="1"/>
  <c r="E16" i="1" s="1"/>
  <c r="F16" i="1" s="1"/>
  <c r="G16" i="1" s="1"/>
  <c r="D15" i="1"/>
  <c r="E15" i="1" s="1"/>
  <c r="F15" i="1" s="1"/>
  <c r="G15" i="1" s="1"/>
  <c r="D14" i="1"/>
  <c r="E14" i="1" s="1"/>
  <c r="F14" i="1" s="1"/>
  <c r="C12" i="1"/>
  <c r="D11" i="1"/>
  <c r="E11" i="1" s="1"/>
  <c r="F11" i="1" s="1"/>
  <c r="G11" i="1" s="1"/>
  <c r="G10" i="1"/>
  <c r="F10" i="1"/>
  <c r="E10" i="1"/>
  <c r="D10" i="1"/>
  <c r="D9" i="1"/>
  <c r="E9" i="1" s="1"/>
  <c r="F9" i="1" s="1"/>
  <c r="G14" i="1" l="1"/>
  <c r="G23" i="1" s="1"/>
  <c r="F23" i="1"/>
  <c r="G9" i="1"/>
  <c r="G12" i="1" s="1"/>
  <c r="G24" i="1" s="1"/>
  <c r="F12" i="1"/>
  <c r="F24" i="1" s="1"/>
</calcChain>
</file>

<file path=xl/sharedStrings.xml><?xml version="1.0" encoding="utf-8"?>
<sst xmlns="http://schemas.openxmlformats.org/spreadsheetml/2006/main" count="26" uniqueCount="19">
  <si>
    <t>ASGARİ GEÇİM İNDİRİMİ VE AİLE YARDIMI İADE BORDROSU</t>
  </si>
  <si>
    <t>MEMURUN ADI,SOYADI,UNVANI TCKN :</t>
  </si>
  <si>
    <t>İADENİN BAŞLAYACAĞI TARİH :</t>
  </si>
  <si>
    <t>İADENİN SON TARİHİ :</t>
  </si>
  <si>
    <t>İADENİN ÇEŞİDİ :</t>
  </si>
  <si>
    <t>AÇIKLAMA</t>
  </si>
  <si>
    <t>AY SÜRESİ :</t>
  </si>
  <si>
    <t>SIRA NO</t>
  </si>
  <si>
    <t>TARİH</t>
  </si>
  <si>
    <t>AGİ FARKI</t>
  </si>
  <si>
    <t>HESAPLAMA YAPILDIĞI TARİH</t>
  </si>
  <si>
    <t>FAİZ 
GÜN</t>
  </si>
  <si>
    <t>FAİZ 
TUTARI</t>
  </si>
  <si>
    <t>TOPLAM</t>
  </si>
  <si>
    <t>1</t>
  </si>
  <si>
    <t>AİLE
YARDIMI (Ç)</t>
  </si>
  <si>
    <t>FAİZ 
GÜN SAYISI</t>
  </si>
  <si>
    <t>GENEL TOPLAM</t>
  </si>
  <si>
    <t>Tasdik Olunur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</si>
</sst>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"/>
    <numFmt numFmtId="165" formatCode="dd/mm/yyyy;@"/>
    <numFmt numFmtId="166" formatCode="_-* #,##0.00\ _T_L_-;\-* #,##0.00\ _T_L_-;_-* \-??\ _T_L_-;_-@_-"/>
    <numFmt numFmtId="167" formatCode="_-* #,##0.00&quot; TL&quot;_-;\-* #,##0.00&quot; TL&quot;_-;_-* \-??&quot; TL&quot;_-;_-@_-"/>
  </numFmts>
  <fonts count="3" x14ac:knownFonts="1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/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Border="1" applyAlignment="1"/>
    <xf numFmtId="0" fontId="0" fillId="0" borderId="0" xfId="0" applyBorder="1" applyAlignment="1">
      <alignment vertical="top"/>
    </xf>
    <xf numFmtId="0" fontId="0" fillId="0" borderId="0" xfId="0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L13" sqref="L13"/>
    </sheetView>
  </sheetViews>
  <sheetFormatPr defaultColWidth="8.7109375" defaultRowHeight="15" x14ac:dyDescent="0.25"/>
  <cols>
    <col min="1" max="1" width="6.42578125" customWidth="1"/>
    <col min="2" max="2" width="11.28515625" customWidth="1"/>
    <col min="3" max="3" width="12.85546875" customWidth="1"/>
    <col min="4" max="4" width="15.28515625" customWidth="1"/>
    <col min="5" max="5" width="8.28515625" customWidth="1"/>
    <col min="6" max="6" width="16.42578125" customWidth="1"/>
    <col min="7" max="7" width="18.5703125" style="23" customWidth="1"/>
  </cols>
  <sheetData>
    <row r="1" spans="1:7" ht="15.75" x14ac:dyDescent="0.25">
      <c r="A1" s="1" t="s">
        <v>0</v>
      </c>
      <c r="B1" s="1"/>
      <c r="C1" s="1"/>
      <c r="D1" s="1"/>
      <c r="E1" s="1"/>
      <c r="F1" s="1"/>
      <c r="G1" s="1"/>
    </row>
    <row r="2" spans="1:7" ht="15.75" customHeight="1" x14ac:dyDescent="0.25">
      <c r="A2" s="2" t="s">
        <v>1</v>
      </c>
      <c r="B2" s="2"/>
      <c r="C2" s="2"/>
      <c r="D2" s="2"/>
      <c r="E2" s="3"/>
      <c r="F2" s="3"/>
      <c r="G2" s="3"/>
    </row>
    <row r="3" spans="1:7" ht="15.75" x14ac:dyDescent="0.25">
      <c r="A3" s="2" t="s">
        <v>2</v>
      </c>
      <c r="B3" s="2"/>
      <c r="C3" s="2"/>
      <c r="D3" s="2"/>
      <c r="E3" s="4"/>
      <c r="F3" s="4"/>
      <c r="G3" s="4"/>
    </row>
    <row r="4" spans="1:7" ht="15.75" x14ac:dyDescent="0.25">
      <c r="A4" s="2" t="s">
        <v>3</v>
      </c>
      <c r="B4" s="2"/>
      <c r="C4" s="2"/>
      <c r="D4" s="2"/>
      <c r="E4" s="4"/>
      <c r="F4" s="4"/>
      <c r="G4" s="4"/>
    </row>
    <row r="5" spans="1:7" ht="15.75" customHeight="1" x14ac:dyDescent="0.25">
      <c r="A5" s="2" t="s">
        <v>4</v>
      </c>
      <c r="B5" s="2"/>
      <c r="C5" s="2"/>
      <c r="D5" s="2"/>
      <c r="E5" s="3"/>
      <c r="F5" s="3"/>
      <c r="G5" s="3"/>
    </row>
    <row r="6" spans="1:7" ht="15.75" customHeight="1" x14ac:dyDescent="0.25">
      <c r="A6" s="2" t="s">
        <v>5</v>
      </c>
      <c r="B6" s="2"/>
      <c r="C6" s="2"/>
      <c r="D6" s="2"/>
      <c r="E6" s="5"/>
      <c r="F6" s="5"/>
      <c r="G6" s="5"/>
    </row>
    <row r="7" spans="1:7" ht="15.75" x14ac:dyDescent="0.25">
      <c r="A7" s="6" t="s">
        <v>6</v>
      </c>
      <c r="B7" s="6"/>
      <c r="C7" s="6"/>
      <c r="D7" s="6"/>
      <c r="E7" s="7"/>
      <c r="F7" s="7"/>
      <c r="G7" s="7"/>
    </row>
    <row r="8" spans="1:7" ht="47.25" x14ac:dyDescent="0.25">
      <c r="A8" s="8" t="s">
        <v>7</v>
      </c>
      <c r="B8" s="9" t="s">
        <v>8</v>
      </c>
      <c r="C8" s="9" t="s">
        <v>9</v>
      </c>
      <c r="D8" s="8" t="s">
        <v>10</v>
      </c>
      <c r="E8" s="8" t="s">
        <v>11</v>
      </c>
      <c r="F8" s="8" t="s">
        <v>12</v>
      </c>
      <c r="G8" s="10" t="s">
        <v>13</v>
      </c>
    </row>
    <row r="9" spans="1:7" ht="15.75" x14ac:dyDescent="0.25">
      <c r="A9" s="11" t="s">
        <v>14</v>
      </c>
      <c r="B9" s="12">
        <v>44484</v>
      </c>
      <c r="C9" s="13">
        <v>11</v>
      </c>
      <c r="D9" s="14">
        <f ca="1">TODAY()</f>
        <v>44882</v>
      </c>
      <c r="E9" s="11">
        <f ca="1">D9-B9</f>
        <v>398</v>
      </c>
      <c r="F9" s="15">
        <f ca="1">C9*9*E9/36500</f>
        <v>1.0795068493150686</v>
      </c>
      <c r="G9" s="16">
        <f ca="1">C9+F9</f>
        <v>12.079506849315068</v>
      </c>
    </row>
    <row r="10" spans="1:7" ht="15.75" x14ac:dyDescent="0.25">
      <c r="A10" s="11">
        <v>2</v>
      </c>
      <c r="B10" s="12">
        <v>44515</v>
      </c>
      <c r="C10" s="13">
        <v>54.13</v>
      </c>
      <c r="D10" s="14">
        <f ca="1">TODAY()</f>
        <v>44882</v>
      </c>
      <c r="E10" s="11">
        <f ca="1">D10-B10</f>
        <v>367</v>
      </c>
      <c r="F10" s="15">
        <f ca="1">C10*9*E10/36500</f>
        <v>4.8983942465753429</v>
      </c>
      <c r="G10" s="16">
        <f ca="1">C10+F10</f>
        <v>59.028394246575346</v>
      </c>
    </row>
    <row r="11" spans="1:7" ht="15.75" x14ac:dyDescent="0.25">
      <c r="A11" s="11">
        <v>3</v>
      </c>
      <c r="B11" s="12">
        <v>44545</v>
      </c>
      <c r="C11" s="13">
        <v>54.13</v>
      </c>
      <c r="D11" s="14">
        <f ca="1">TODAY()</f>
        <v>44882</v>
      </c>
      <c r="E11" s="11">
        <f ca="1">D11-B11</f>
        <v>337</v>
      </c>
      <c r="F11" s="15">
        <f ca="1">C11*9*E11/36500</f>
        <v>4.4979805479452057</v>
      </c>
      <c r="G11" s="16">
        <f ca="1">C11+F11</f>
        <v>58.627980547945207</v>
      </c>
    </row>
    <row r="12" spans="1:7" ht="15.75" x14ac:dyDescent="0.25">
      <c r="A12" s="17" t="s">
        <v>13</v>
      </c>
      <c r="B12" s="17"/>
      <c r="C12" s="18">
        <f>SUM(C9:C11)</f>
        <v>119.25999999999999</v>
      </c>
      <c r="D12" s="18"/>
      <c r="E12" s="18"/>
      <c r="F12" s="18">
        <f ca="1">SUM(F9:F11)</f>
        <v>10.475881643835617</v>
      </c>
      <c r="G12" s="19">
        <f ca="1">SUM(G9:G11)</f>
        <v>129.73588164383563</v>
      </c>
    </row>
    <row r="13" spans="1:7" ht="47.25" x14ac:dyDescent="0.25">
      <c r="A13" s="8" t="s">
        <v>7</v>
      </c>
      <c r="B13" s="9" t="s">
        <v>8</v>
      </c>
      <c r="C13" s="8" t="s">
        <v>15</v>
      </c>
      <c r="D13" s="8" t="s">
        <v>10</v>
      </c>
      <c r="E13" s="8" t="s">
        <v>16</v>
      </c>
      <c r="F13" s="8" t="s">
        <v>12</v>
      </c>
      <c r="G13" s="10" t="s">
        <v>13</v>
      </c>
    </row>
    <row r="14" spans="1:7" ht="15.75" x14ac:dyDescent="0.25">
      <c r="A14" s="11">
        <v>1</v>
      </c>
      <c r="B14" s="12">
        <v>44119</v>
      </c>
      <c r="C14" s="15">
        <v>38.619999999999997</v>
      </c>
      <c r="D14" s="14">
        <f t="shared" ref="D14:D22" ca="1" si="0">TODAY()</f>
        <v>44882</v>
      </c>
      <c r="E14" s="11">
        <f t="shared" ref="E14:E22" ca="1" si="1">D14-B14</f>
        <v>763</v>
      </c>
      <c r="F14" s="15">
        <f t="shared" ref="F14:F22" ca="1" si="2">C14*9*E14/36500</f>
        <v>7.2658504109589037</v>
      </c>
      <c r="G14" s="16">
        <f t="shared" ref="G14:G22" ca="1" si="3">C14+F14</f>
        <v>45.885850410958902</v>
      </c>
    </row>
    <row r="15" spans="1:7" ht="15.75" x14ac:dyDescent="0.25">
      <c r="A15" s="11">
        <v>2</v>
      </c>
      <c r="B15" s="12">
        <v>44362</v>
      </c>
      <c r="C15" s="15">
        <v>41.45</v>
      </c>
      <c r="D15" s="14">
        <f t="shared" ca="1" si="0"/>
        <v>44882</v>
      </c>
      <c r="E15" s="11">
        <f t="shared" ca="1" si="1"/>
        <v>520</v>
      </c>
      <c r="F15" s="15">
        <f t="shared" ca="1" si="2"/>
        <v>5.3146849315068492</v>
      </c>
      <c r="G15" s="16">
        <f t="shared" ca="1" si="3"/>
        <v>46.764684931506849</v>
      </c>
    </row>
    <row r="16" spans="1:7" ht="15.75" x14ac:dyDescent="0.25">
      <c r="A16" s="11">
        <v>3</v>
      </c>
      <c r="B16" s="12">
        <v>44392</v>
      </c>
      <c r="C16" s="15">
        <v>44.95</v>
      </c>
      <c r="D16" s="14">
        <f t="shared" ca="1" si="0"/>
        <v>44882</v>
      </c>
      <c r="E16" s="11">
        <f t="shared" ca="1" si="1"/>
        <v>490</v>
      </c>
      <c r="F16" s="15">
        <f t="shared" ca="1" si="2"/>
        <v>5.4309452054794525</v>
      </c>
      <c r="G16" s="16">
        <f t="shared" ca="1" si="3"/>
        <v>50.380945205479456</v>
      </c>
    </row>
    <row r="17" spans="1:7" ht="15.75" x14ac:dyDescent="0.25">
      <c r="A17" s="11">
        <v>4</v>
      </c>
      <c r="B17" s="12">
        <v>44423</v>
      </c>
      <c r="C17" s="15">
        <v>41.45</v>
      </c>
      <c r="D17" s="14">
        <f t="shared" ca="1" si="0"/>
        <v>44882</v>
      </c>
      <c r="E17" s="11">
        <f t="shared" ca="1" si="1"/>
        <v>459</v>
      </c>
      <c r="F17" s="15">
        <f t="shared" ca="1" si="2"/>
        <v>4.6912315068493156</v>
      </c>
      <c r="G17" s="16">
        <f t="shared" ca="1" si="3"/>
        <v>46.141231506849316</v>
      </c>
    </row>
    <row r="18" spans="1:7" ht="15.75" x14ac:dyDescent="0.25">
      <c r="A18" s="11">
        <v>5</v>
      </c>
      <c r="B18" s="12">
        <v>44454</v>
      </c>
      <c r="C18" s="15">
        <v>44.95</v>
      </c>
      <c r="D18" s="14">
        <f t="shared" ca="1" si="0"/>
        <v>44882</v>
      </c>
      <c r="E18" s="11">
        <f t="shared" ca="1" si="1"/>
        <v>428</v>
      </c>
      <c r="F18" s="15">
        <f t="shared" ca="1" si="2"/>
        <v>4.7437643835616434</v>
      </c>
      <c r="G18" s="16">
        <f t="shared" ca="1" si="3"/>
        <v>49.693764383561643</v>
      </c>
    </row>
    <row r="19" spans="1:7" ht="15.75" x14ac:dyDescent="0.25">
      <c r="A19" s="11">
        <v>6</v>
      </c>
      <c r="B19" s="12">
        <v>44484</v>
      </c>
      <c r="C19" s="15">
        <v>44.95</v>
      </c>
      <c r="D19" s="14">
        <f t="shared" ca="1" si="0"/>
        <v>44882</v>
      </c>
      <c r="E19" s="11">
        <f t="shared" ca="1" si="1"/>
        <v>398</v>
      </c>
      <c r="F19" s="15">
        <f t="shared" ca="1" si="2"/>
        <v>4.411257534246575</v>
      </c>
      <c r="G19" s="16">
        <f t="shared" ca="1" si="3"/>
        <v>49.361257534246576</v>
      </c>
    </row>
    <row r="20" spans="1:7" ht="15.75" x14ac:dyDescent="0.25">
      <c r="A20" s="11">
        <v>7</v>
      </c>
      <c r="B20" s="12">
        <v>44515</v>
      </c>
      <c r="C20" s="15">
        <v>44.95</v>
      </c>
      <c r="D20" s="14">
        <f t="shared" ca="1" si="0"/>
        <v>44882</v>
      </c>
      <c r="E20" s="11">
        <f t="shared" ca="1" si="1"/>
        <v>367</v>
      </c>
      <c r="F20" s="15">
        <f t="shared" ca="1" si="2"/>
        <v>4.0676671232876718</v>
      </c>
      <c r="G20" s="16">
        <f t="shared" ca="1" si="3"/>
        <v>49.017667123287673</v>
      </c>
    </row>
    <row r="21" spans="1:7" ht="15.75" x14ac:dyDescent="0.25">
      <c r="A21" s="11">
        <v>8</v>
      </c>
      <c r="B21" s="12">
        <v>44545</v>
      </c>
      <c r="C21" s="15">
        <v>44.95</v>
      </c>
      <c r="D21" s="14">
        <f t="shared" ca="1" si="0"/>
        <v>44882</v>
      </c>
      <c r="E21" s="11">
        <f t="shared" ca="1" si="1"/>
        <v>337</v>
      </c>
      <c r="F21" s="15">
        <f t="shared" ca="1" si="2"/>
        <v>3.7351602739726029</v>
      </c>
      <c r="G21" s="16">
        <f t="shared" ca="1" si="3"/>
        <v>48.685160273972606</v>
      </c>
    </row>
    <row r="22" spans="1:7" ht="15.75" x14ac:dyDescent="0.25">
      <c r="A22" s="11">
        <v>9</v>
      </c>
      <c r="B22" s="12">
        <v>44576</v>
      </c>
      <c r="C22" s="15">
        <v>57.49</v>
      </c>
      <c r="D22" s="14">
        <f t="shared" ca="1" si="0"/>
        <v>44882</v>
      </c>
      <c r="E22" s="11">
        <f t="shared" ca="1" si="1"/>
        <v>306</v>
      </c>
      <c r="F22" s="15">
        <f t="shared" ca="1" si="2"/>
        <v>4.337738630136986</v>
      </c>
      <c r="G22" s="16">
        <f t="shared" ca="1" si="3"/>
        <v>61.827738630136992</v>
      </c>
    </row>
    <row r="23" spans="1:7" ht="15.75" x14ac:dyDescent="0.25">
      <c r="A23" s="17" t="s">
        <v>13</v>
      </c>
      <c r="B23" s="17"/>
      <c r="C23" s="19">
        <f>SUM(C14:C22)</f>
        <v>403.76</v>
      </c>
      <c r="D23" s="20"/>
      <c r="E23" s="20"/>
      <c r="F23" s="19">
        <f ca="1">SUM(F14:F22)</f>
        <v>43.9983</v>
      </c>
      <c r="G23" s="21">
        <f ca="1">SUM(G14:G22)</f>
        <v>447.75830000000002</v>
      </c>
    </row>
    <row r="24" spans="1:7" ht="15.75" x14ac:dyDescent="0.25">
      <c r="A24" s="17" t="s">
        <v>17</v>
      </c>
      <c r="B24" s="17"/>
      <c r="C24" s="19">
        <f>C12+C23</f>
        <v>523.02</v>
      </c>
      <c r="D24" s="20"/>
      <c r="E24" s="20"/>
      <c r="F24" s="19">
        <f ca="1">F12+F23</f>
        <v>54.474181643835621</v>
      </c>
      <c r="G24" s="21">
        <f ca="1">G12+G23</f>
        <v>577.49418164383565</v>
      </c>
    </row>
    <row r="25" spans="1:7" x14ac:dyDescent="0.25">
      <c r="A25" s="22"/>
    </row>
    <row r="26" spans="1:7" ht="15.75" x14ac:dyDescent="0.25">
      <c r="F26" s="24" t="s">
        <v>18</v>
      </c>
    </row>
    <row r="27" spans="1:7" ht="15.75" x14ac:dyDescent="0.25">
      <c r="A27" s="22"/>
      <c r="F27" s="25">
        <f ca="1">TODAY()</f>
        <v>44882</v>
      </c>
    </row>
    <row r="28" spans="1:7" ht="15.75" x14ac:dyDescent="0.25">
      <c r="F28" s="24"/>
    </row>
    <row r="29" spans="1:7" ht="15.75" x14ac:dyDescent="0.25">
      <c r="F29" s="24"/>
    </row>
    <row r="30" spans="1:7" ht="15.75" x14ac:dyDescent="0.25">
      <c r="F30" s="24"/>
    </row>
    <row r="31" spans="1:7" ht="15.75" x14ac:dyDescent="0.25">
      <c r="F31" s="24"/>
    </row>
  </sheetData>
  <mergeCells count="16">
    <mergeCell ref="A12:B12"/>
    <mergeCell ref="A23:B23"/>
    <mergeCell ref="A24:B24"/>
    <mergeCell ref="A5:D5"/>
    <mergeCell ref="E5:G5"/>
    <mergeCell ref="A6:D6"/>
    <mergeCell ref="E6:G6"/>
    <mergeCell ref="A7:D7"/>
    <mergeCell ref="E7:G7"/>
    <mergeCell ref="A1:G1"/>
    <mergeCell ref="A2:D2"/>
    <mergeCell ref="E2:G2"/>
    <mergeCell ref="A3:D3"/>
    <mergeCell ref="E3:G3"/>
    <mergeCell ref="A4:D4"/>
    <mergeCell ref="E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Chef</dc:creator>
  <cp:lastModifiedBy>Chef</cp:lastModifiedBy>
  <dcterms:created xsi:type="dcterms:W3CDTF">2022-11-17T07:52:30Z</dcterms:created>
  <dcterms:modified xsi:type="dcterms:W3CDTF">2022-11-17T07:53:10Z</dcterms:modified>
</cp:coreProperties>
</file>